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ate1904="1"/>
  <mc:AlternateContent xmlns:mc="http://schemas.openxmlformats.org/markup-compatibility/2006">
    <mc:Choice Requires="x15">
      <x15ac:absPath xmlns:x15ac="http://schemas.microsoft.com/office/spreadsheetml/2010/11/ac" url="C:\Users\gyleswestcott\Desktop\"/>
    </mc:Choice>
  </mc:AlternateContent>
  <xr:revisionPtr revIDLastSave="0" documentId="8_{0C961A59-E590-4457-885E-9A5F1BF8922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rogram 0" sheetId="1" r:id="rId1"/>
    <sheet name="Program 1" sheetId="2" r:id="rId2"/>
    <sheet name="Program 2" sheetId="3" r:id="rId3"/>
    <sheet name="Program 3" sheetId="4" r:id="rId4"/>
  </sheets>
  <definedNames>
    <definedName name="_xlnm.Print_Area" localSheetId="0">'Program 0'!$B$3:$J$15</definedName>
    <definedName name="_xlnm.Print_Area" localSheetId="1">'Program 1'!$B$3:$J$15</definedName>
    <definedName name="_xlnm.Print_Area" localSheetId="2">'Program 2'!$B$3:$J$15</definedName>
    <definedName name="_xlnm.Print_Area" localSheetId="3">'Program 3'!$B$3:$J$15</definedName>
    <definedName name="Z_2173983C_71AB_4E13_9FBB_CD1ACE9CCD77_.wvu.PrintArea" localSheetId="0" hidden="1">'Program 0'!$B$3:$J$15</definedName>
    <definedName name="Z_2173983C_71AB_4E13_9FBB_CD1ACE9CCD77_.wvu.PrintArea" localSheetId="1" hidden="1">'Program 1'!$B$3:$J$15</definedName>
    <definedName name="Z_2173983C_71AB_4E13_9FBB_CD1ACE9CCD77_.wvu.PrintArea" localSheetId="2" hidden="1">'Program 2'!$B$3:$J$15</definedName>
    <definedName name="Z_2173983C_71AB_4E13_9FBB_CD1ACE9CCD77_.wvu.PrintArea" localSheetId="3" hidden="1">'Program 3'!$B$3:$J$15</definedName>
  </definedNames>
  <calcPr calcId="191029"/>
  <customWorkbookViews>
    <customWorkbookView name="BioLumen Template" guid="{2173983C-71AB-4E13-9FBB-CD1ACE9CCD77}" maximized="1" xWindow="-8" yWindow="-8" windowWidth="1382" windowHeight="78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4" l="1"/>
  <c r="H14" i="4" s="1"/>
  <c r="F13" i="4"/>
  <c r="H13" i="4" s="1"/>
  <c r="F12" i="4"/>
  <c r="H12" i="4" s="1"/>
  <c r="C9" i="4"/>
  <c r="I8" i="4"/>
  <c r="I7" i="4"/>
  <c r="F14" i="3"/>
  <c r="H14" i="3" s="1"/>
  <c r="F13" i="3"/>
  <c r="H13" i="3" s="1"/>
  <c r="F12" i="3"/>
  <c r="H12" i="3" s="1"/>
  <c r="C9" i="3"/>
  <c r="I8" i="3"/>
  <c r="I7" i="3"/>
  <c r="F14" i="2"/>
  <c r="H14" i="2" s="1"/>
  <c r="F13" i="2"/>
  <c r="H13" i="2" s="1"/>
  <c r="F12" i="2"/>
  <c r="H12" i="2" s="1"/>
  <c r="C9" i="2"/>
  <c r="I8" i="2"/>
  <c r="I7" i="2"/>
  <c r="F12" i="1"/>
  <c r="I8" i="1" l="1"/>
  <c r="I7" i="1"/>
  <c r="F14" i="1" l="1"/>
  <c r="H14" i="1" s="1"/>
  <c r="F13" i="1"/>
  <c r="H13" i="1" s="1"/>
  <c r="C9" i="1"/>
  <c r="H12" i="1"/>
</calcChain>
</file>

<file path=xl/sharedStrings.xml><?xml version="1.0" encoding="utf-8"?>
<sst xmlns="http://schemas.openxmlformats.org/spreadsheetml/2006/main" count="76" uniqueCount="17">
  <si>
    <t>Date</t>
  </si>
  <si>
    <t>Sunrise</t>
  </si>
  <si>
    <t>Sunset</t>
  </si>
  <si>
    <t>Duration</t>
  </si>
  <si>
    <t>Midday Intensity</t>
  </si>
  <si>
    <t>Daylength</t>
  </si>
  <si>
    <t>Start</t>
  </si>
  <si>
    <t>End</t>
  </si>
  <si>
    <t>Total Days</t>
  </si>
  <si>
    <t>--Total--</t>
  </si>
  <si>
    <t>--Daily--</t>
  </si>
  <si>
    <t xml:space="preserve"> </t>
  </si>
  <si>
    <t>Drift</t>
  </si>
  <si>
    <t>Spring 2016</t>
  </si>
  <si>
    <t>Summer 2016</t>
  </si>
  <si>
    <t>Autumn 2016</t>
  </si>
  <si>
    <t>Winter 2016/17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</si>
</sst>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/>
    </xf>
    <xf numFmtId="0" fontId="0" fillId="0" borderId="0" xfId="0" applyFill="1"/>
    <xf numFmtId="1" fontId="0" fillId="0" borderId="0" xfId="0" applyNumberFormat="1"/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0" fontId="0" fillId="0" borderId="0" xfId="0" applyFill="1" applyBorder="1"/>
    <xf numFmtId="0" fontId="0" fillId="2" borderId="0" xfId="0" applyFill="1" applyBorder="1" applyProtection="1"/>
    <xf numFmtId="0" fontId="1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right"/>
    </xf>
    <xf numFmtId="0" fontId="7" fillId="2" borderId="0" xfId="0" applyFont="1" applyFill="1" applyBorder="1" applyProtection="1"/>
    <xf numFmtId="1" fontId="7" fillId="2" borderId="0" xfId="0" applyNumberFormat="1" applyFont="1" applyFill="1" applyBorder="1" applyProtection="1"/>
    <xf numFmtId="0" fontId="7" fillId="2" borderId="0" xfId="0" applyFont="1" applyFill="1" applyBorder="1" applyAlignment="1" applyProtection="1"/>
    <xf numFmtId="0" fontId="7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right"/>
    </xf>
    <xf numFmtId="0" fontId="7" fillId="2" borderId="0" xfId="0" quotePrefix="1" applyFont="1" applyFill="1" applyBorder="1" applyAlignment="1" applyProtection="1">
      <alignment horizontal="center"/>
    </xf>
    <xf numFmtId="1" fontId="2" fillId="2" borderId="0" xfId="0" applyNumberFormat="1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 vertical="center" wrapText="1"/>
    </xf>
    <xf numFmtId="1" fontId="9" fillId="2" borderId="0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right" vertical="center"/>
    </xf>
    <xf numFmtId="0" fontId="4" fillId="2" borderId="5" xfId="0" quotePrefix="1" applyFont="1" applyFill="1" applyBorder="1" applyAlignment="1" applyProtection="1">
      <alignment horizontal="center" vertical="center"/>
    </xf>
    <xf numFmtId="20" fontId="4" fillId="2" borderId="4" xfId="0" applyNumberFormat="1" applyFont="1" applyFill="1" applyBorder="1" applyAlignment="1" applyProtection="1">
      <alignment horizontal="center" vertical="center"/>
    </xf>
    <xf numFmtId="21" fontId="4" fillId="2" borderId="4" xfId="0" applyNumberFormat="1" applyFont="1" applyFill="1" applyBorder="1" applyAlignment="1" applyProtection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vertical="center"/>
    </xf>
    <xf numFmtId="15" fontId="6" fillId="8" borderId="1" xfId="0" applyNumberFormat="1" applyFont="1" applyFill="1" applyBorder="1" applyAlignment="1" applyProtection="1">
      <alignment horizontal="center" vertical="center"/>
      <protection locked="0"/>
    </xf>
    <xf numFmtId="18" fontId="6" fillId="3" borderId="1" xfId="0" applyNumberFormat="1" applyFont="1" applyFill="1" applyBorder="1" applyAlignment="1" applyProtection="1">
      <alignment horizontal="center" vertical="center"/>
      <protection locked="0"/>
    </xf>
    <xf numFmtId="20" fontId="6" fillId="5" borderId="1" xfId="0" applyNumberFormat="1" applyFont="1" applyFill="1" applyBorder="1" applyAlignment="1" applyProtection="1">
      <alignment horizontal="center" vertical="center"/>
      <protection locked="0"/>
    </xf>
    <xf numFmtId="20" fontId="6" fillId="7" borderId="1" xfId="0" applyNumberFormat="1" applyFont="1" applyFill="1" applyBorder="1" applyAlignment="1" applyProtection="1">
      <alignment horizontal="center" vertical="center"/>
      <protection locked="0"/>
    </xf>
    <xf numFmtId="1" fontId="6" fillId="4" borderId="1" xfId="0" applyNumberFormat="1" applyFont="1" applyFill="1" applyBorder="1" applyAlignment="1" applyProtection="1">
      <alignment horizontal="center" vertical="center"/>
      <protection locked="0"/>
    </xf>
    <xf numFmtId="18" fontId="6" fillId="2" borderId="4" xfId="0" applyNumberFormat="1" applyFont="1" applyFill="1" applyBorder="1" applyAlignment="1" applyProtection="1">
      <alignment horizontal="center" vertical="center"/>
    </xf>
    <xf numFmtId="15" fontId="6" fillId="8" borderId="3" xfId="0" applyNumberFormat="1" applyFont="1" applyFill="1" applyBorder="1" applyAlignment="1" applyProtection="1">
      <alignment horizontal="center" vertical="center"/>
      <protection locked="0"/>
    </xf>
    <xf numFmtId="18" fontId="6" fillId="0" borderId="4" xfId="0" applyNumberFormat="1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2" fontId="4" fillId="2" borderId="4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center"/>
    </xf>
    <xf numFmtId="0" fontId="5" fillId="9" borderId="1" xfId="0" applyFont="1" applyFill="1" applyBorder="1" applyAlignment="1" applyProtection="1">
      <alignment horizontal="center"/>
      <protection locked="0"/>
    </xf>
    <xf numFmtId="0" fontId="4" fillId="9" borderId="1" xfId="0" applyFont="1" applyFill="1" applyBorder="1" applyAlignment="1" applyProtection="1">
      <alignment horizontal="center"/>
      <protection locked="0"/>
    </xf>
    <xf numFmtId="0" fontId="6" fillId="6" borderId="2" xfId="0" applyFont="1" applyFill="1" applyBorder="1" applyAlignment="1" applyProtection="1">
      <alignment horizontal="center" vertical="center"/>
      <protection locked="0"/>
    </xf>
    <xf numFmtId="0" fontId="6" fillId="6" borderId="2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914399</xdr:colOff>
      <xdr:row>2</xdr:row>
      <xdr:rowOff>228600</xdr:rowOff>
    </xdr:from>
    <xdr:to>
      <xdr:col>8</xdr:col>
      <xdr:colOff>619125</xdr:colOff>
      <xdr:row>3</xdr:row>
      <xdr:rowOff>171450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971924" y="1685925"/>
          <a:ext cx="4714876" cy="180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GB" sz="1400" b="0" i="1" u="sng"/>
            <a:t> BioLumen</a:t>
          </a:r>
          <a:r>
            <a:rPr lang="en-GB" sz="1400" b="0" i="1" u="sng" baseline="0"/>
            <a:t> Controller - Seasonal Photoperiod Template</a:t>
          </a:r>
          <a:endParaRPr lang="en-GB" sz="1400" b="0" i="1" u="sng"/>
        </a:p>
      </xdr:txBody>
    </xdr:sp>
    <xdr:clientData/>
  </xdr:twoCellAnchor>
  <xdr:twoCellAnchor>
    <xdr:from>
      <xdr:col>2</xdr:col>
      <xdr:colOff>723901</xdr:colOff>
      <xdr:row>3</xdr:row>
      <xdr:rowOff>219075</xdr:rowOff>
    </xdr:from>
    <xdr:to>
      <xdr:col>4</xdr:col>
      <xdr:colOff>514351</xdr:colOff>
      <xdr:row>5</xdr:row>
      <xdr:rowOff>9525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705351" y="1914525"/>
          <a:ext cx="121920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GB" sz="1400" b="0" i="1"/>
            <a:t>Season/</a:t>
          </a:r>
          <a:r>
            <a:rPr lang="en-GB" sz="1400" b="0" i="1" baseline="0"/>
            <a:t>Cycle:</a:t>
          </a:r>
          <a:endParaRPr lang="en-GB" sz="1400" b="0" i="1"/>
        </a:p>
      </xdr:txBody>
    </xdr:sp>
    <xdr:clientData/>
  </xdr:twoCellAnchor>
  <xdr:twoCellAnchor>
    <xdr:from>
      <xdr:col>0</xdr:col>
      <xdr:colOff>1885950</xdr:colOff>
      <xdr:row>10</xdr:row>
      <xdr:rowOff>266699</xdr:rowOff>
    </xdr:from>
    <xdr:to>
      <xdr:col>4</xdr:col>
      <xdr:colOff>70428</xdr:colOff>
      <xdr:row>14</xdr:row>
      <xdr:rowOff>9525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885950" y="3733799"/>
          <a:ext cx="2705678" cy="739776"/>
          <a:chOff x="1885950" y="3752849"/>
          <a:chExt cx="2508828" cy="742951"/>
        </a:xfrm>
      </xdr:grpSpPr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2306510" y="3752849"/>
            <a:ext cx="2078743" cy="30206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n-GB" sz="1400" b="0" i="1"/>
              <a:t>Daylength</a:t>
            </a:r>
            <a:r>
              <a:rPr lang="en-GB" sz="1400" b="0" i="1" baseline="0"/>
              <a:t> change:</a:t>
            </a:r>
          </a:p>
        </xdr:txBody>
      </xdr:sp>
      <xdr:sp macro="" textlink="">
        <xdr:nvSpPr>
          <xdr:cNvPr id="8" name="TextBox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2602759" y="4008119"/>
            <a:ext cx="1792019" cy="28318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n-GB" sz="1400" b="0" i="1"/>
              <a:t>Duration change:</a:t>
            </a:r>
          </a:p>
        </xdr:txBody>
      </xdr:sp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1885950" y="4250373"/>
            <a:ext cx="2508828" cy="24542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n-GB" sz="1400" b="0" i="1"/>
              <a:t>Midday intensity</a:t>
            </a:r>
            <a:r>
              <a:rPr lang="en-GB" sz="1400" b="0" i="1" baseline="0"/>
              <a:t> change:</a:t>
            </a:r>
            <a:endParaRPr lang="en-GB" sz="1400" b="0" i="1"/>
          </a:p>
        </xdr:txBody>
      </xdr:sp>
    </xdr:grpSp>
    <xdr:clientData/>
  </xdr:twoCellAnchor>
  <xdr:twoCellAnchor>
    <xdr:from>
      <xdr:col>4</xdr:col>
      <xdr:colOff>523874</xdr:colOff>
      <xdr:row>10</xdr:row>
      <xdr:rowOff>0</xdr:rowOff>
    </xdr:from>
    <xdr:to>
      <xdr:col>5</xdr:col>
      <xdr:colOff>523875</xdr:colOff>
      <xdr:row>10</xdr:row>
      <xdr:rowOff>180976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457449" y="1714500"/>
          <a:ext cx="609601" cy="1809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400" b="0" i="1" u="sng"/>
            <a:t>Result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914399</xdr:colOff>
      <xdr:row>2</xdr:row>
      <xdr:rowOff>228600</xdr:rowOff>
    </xdr:from>
    <xdr:to>
      <xdr:col>8</xdr:col>
      <xdr:colOff>619125</xdr:colOff>
      <xdr:row>3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971924" y="1685925"/>
          <a:ext cx="4714876" cy="180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GB" sz="1400" b="0" i="1" u="sng"/>
            <a:t> BioLumen</a:t>
          </a:r>
          <a:r>
            <a:rPr lang="en-GB" sz="1400" b="0" i="1" u="sng" baseline="0"/>
            <a:t> Controller - Seasonal Photoperiod Template</a:t>
          </a:r>
          <a:endParaRPr lang="en-GB" sz="1400" b="0" i="1" u="sng"/>
        </a:p>
      </xdr:txBody>
    </xdr:sp>
    <xdr:clientData/>
  </xdr:twoCellAnchor>
  <xdr:twoCellAnchor>
    <xdr:from>
      <xdr:col>2</xdr:col>
      <xdr:colOff>723901</xdr:colOff>
      <xdr:row>3</xdr:row>
      <xdr:rowOff>219075</xdr:rowOff>
    </xdr:from>
    <xdr:to>
      <xdr:col>4</xdr:col>
      <xdr:colOff>514351</xdr:colOff>
      <xdr:row>5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705351" y="1914525"/>
          <a:ext cx="121920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GB" sz="1400" b="0" i="1"/>
            <a:t>Season/</a:t>
          </a:r>
          <a:r>
            <a:rPr lang="en-GB" sz="1400" b="0" i="1" baseline="0"/>
            <a:t>Cycle:</a:t>
          </a:r>
          <a:endParaRPr lang="en-GB" sz="1400" b="0" i="1"/>
        </a:p>
      </xdr:txBody>
    </xdr:sp>
    <xdr:clientData/>
  </xdr:twoCellAnchor>
  <xdr:twoCellAnchor>
    <xdr:from>
      <xdr:col>1</xdr:col>
      <xdr:colOff>447675</xdr:colOff>
      <xdr:row>11</xdr:row>
      <xdr:rowOff>47624</xdr:rowOff>
    </xdr:from>
    <xdr:to>
      <xdr:col>4</xdr:col>
      <xdr:colOff>104776</xdr:colOff>
      <xdr:row>13</xdr:row>
      <xdr:rowOff>200025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>
          <a:grpSpLocks noChangeAspect="1"/>
        </xdr:cNvGrpSpPr>
      </xdr:nvGrpSpPr>
      <xdr:grpSpPr>
        <a:xfrm>
          <a:off x="2501900" y="3803649"/>
          <a:ext cx="2133601" cy="622301"/>
          <a:chOff x="1019174" y="1800224"/>
          <a:chExt cx="2000251" cy="571501"/>
        </a:xfrm>
      </xdr:grpSpPr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 txBox="1"/>
        </xdr:nvSpPr>
        <xdr:spPr>
          <a:xfrm>
            <a:off x="1362074" y="1800224"/>
            <a:ext cx="1657351" cy="15240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n-GB" sz="1400" b="0" i="1"/>
              <a:t>Daylength</a:t>
            </a:r>
            <a:r>
              <a:rPr lang="en-GB" sz="1400" b="0" i="1" baseline="0"/>
              <a:t> change:</a:t>
            </a:r>
          </a:p>
        </xdr:txBody>
      </xdr:sp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 txBox="1"/>
        </xdr:nvSpPr>
        <xdr:spPr>
          <a:xfrm>
            <a:off x="1590675" y="2028825"/>
            <a:ext cx="1428750" cy="1428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n-GB" sz="1400" b="0" i="1"/>
              <a:t>Duration change:</a:t>
            </a:r>
          </a:p>
        </xdr:txBody>
      </xdr: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 txBox="1"/>
        </xdr:nvSpPr>
        <xdr:spPr>
          <a:xfrm>
            <a:off x="1019174" y="2247900"/>
            <a:ext cx="2000251" cy="1238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n-GB" sz="1400" b="0" i="1"/>
              <a:t>Midday intensity</a:t>
            </a:r>
            <a:r>
              <a:rPr lang="en-GB" sz="1400" b="0" i="1" baseline="0"/>
              <a:t> change:</a:t>
            </a:r>
            <a:endParaRPr lang="en-GB" sz="1400" b="0" i="1"/>
          </a:p>
        </xdr:txBody>
      </xdr:sp>
    </xdr:grpSp>
    <xdr:clientData/>
  </xdr:twoCellAnchor>
  <xdr:twoCellAnchor>
    <xdr:from>
      <xdr:col>4</xdr:col>
      <xdr:colOff>523874</xdr:colOff>
      <xdr:row>10</xdr:row>
      <xdr:rowOff>0</xdr:rowOff>
    </xdr:from>
    <xdr:to>
      <xdr:col>5</xdr:col>
      <xdr:colOff>523875</xdr:colOff>
      <xdr:row>10</xdr:row>
      <xdr:rowOff>180976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5934074" y="3486150"/>
          <a:ext cx="752476" cy="1809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400" b="0" i="1" u="sng"/>
            <a:t>Result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914399</xdr:colOff>
      <xdr:row>2</xdr:row>
      <xdr:rowOff>228600</xdr:rowOff>
    </xdr:from>
    <xdr:to>
      <xdr:col>8</xdr:col>
      <xdr:colOff>619125</xdr:colOff>
      <xdr:row>3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971924" y="1685925"/>
          <a:ext cx="4714876" cy="180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GB" sz="1400" b="0" i="1" u="sng"/>
            <a:t> BioLumen</a:t>
          </a:r>
          <a:r>
            <a:rPr lang="en-GB" sz="1400" b="0" i="1" u="sng" baseline="0"/>
            <a:t> Controller - Seasonal Photoperiod Template</a:t>
          </a:r>
          <a:endParaRPr lang="en-GB" sz="1400" b="0" i="1" u="sng"/>
        </a:p>
      </xdr:txBody>
    </xdr:sp>
    <xdr:clientData/>
  </xdr:twoCellAnchor>
  <xdr:twoCellAnchor>
    <xdr:from>
      <xdr:col>2</xdr:col>
      <xdr:colOff>723901</xdr:colOff>
      <xdr:row>3</xdr:row>
      <xdr:rowOff>219075</xdr:rowOff>
    </xdr:from>
    <xdr:to>
      <xdr:col>4</xdr:col>
      <xdr:colOff>514351</xdr:colOff>
      <xdr:row>5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705351" y="1914525"/>
          <a:ext cx="121920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GB" sz="1400" b="0" i="1"/>
            <a:t>Season/</a:t>
          </a:r>
          <a:r>
            <a:rPr lang="en-GB" sz="1400" b="0" i="1" baseline="0"/>
            <a:t>Cycle:</a:t>
          </a:r>
          <a:endParaRPr lang="en-GB" sz="1400" b="0" i="1"/>
        </a:p>
      </xdr:txBody>
    </xdr:sp>
    <xdr:clientData/>
  </xdr:twoCellAnchor>
  <xdr:twoCellAnchor>
    <xdr:from>
      <xdr:col>1</xdr:col>
      <xdr:colOff>447675</xdr:colOff>
      <xdr:row>11</xdr:row>
      <xdr:rowOff>47624</xdr:rowOff>
    </xdr:from>
    <xdr:to>
      <xdr:col>4</xdr:col>
      <xdr:colOff>104776</xdr:colOff>
      <xdr:row>13</xdr:row>
      <xdr:rowOff>200025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>
          <a:grpSpLocks noChangeAspect="1"/>
        </xdr:cNvGrpSpPr>
      </xdr:nvGrpSpPr>
      <xdr:grpSpPr>
        <a:xfrm>
          <a:off x="2501900" y="3803649"/>
          <a:ext cx="2114551" cy="622301"/>
          <a:chOff x="1019174" y="1800224"/>
          <a:chExt cx="2000251" cy="571501"/>
        </a:xfrm>
      </xdr:grpSpPr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 txBox="1"/>
        </xdr:nvSpPr>
        <xdr:spPr>
          <a:xfrm>
            <a:off x="1362074" y="1800224"/>
            <a:ext cx="1657351" cy="15240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n-GB" sz="1400" b="0" i="1"/>
              <a:t>Daylength</a:t>
            </a:r>
            <a:r>
              <a:rPr lang="en-GB" sz="1400" b="0" i="1" baseline="0"/>
              <a:t> change:</a:t>
            </a:r>
          </a:p>
        </xdr:txBody>
      </xdr:sp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 txBox="1"/>
        </xdr:nvSpPr>
        <xdr:spPr>
          <a:xfrm>
            <a:off x="1590675" y="2028825"/>
            <a:ext cx="1428750" cy="1428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n-GB" sz="1400" b="0" i="1"/>
              <a:t>Duration change:</a:t>
            </a:r>
          </a:p>
        </xdr:txBody>
      </xdr: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/>
        </xdr:nvSpPr>
        <xdr:spPr>
          <a:xfrm>
            <a:off x="1019174" y="2247900"/>
            <a:ext cx="2000251" cy="1238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n-GB" sz="1400" b="0" i="1"/>
              <a:t>Midday intensity</a:t>
            </a:r>
            <a:r>
              <a:rPr lang="en-GB" sz="1400" b="0" i="1" baseline="0"/>
              <a:t> change:</a:t>
            </a:r>
            <a:endParaRPr lang="en-GB" sz="1400" b="0" i="1"/>
          </a:p>
        </xdr:txBody>
      </xdr:sp>
    </xdr:grpSp>
    <xdr:clientData/>
  </xdr:twoCellAnchor>
  <xdr:twoCellAnchor>
    <xdr:from>
      <xdr:col>4</xdr:col>
      <xdr:colOff>523874</xdr:colOff>
      <xdr:row>10</xdr:row>
      <xdr:rowOff>0</xdr:rowOff>
    </xdr:from>
    <xdr:to>
      <xdr:col>5</xdr:col>
      <xdr:colOff>523875</xdr:colOff>
      <xdr:row>10</xdr:row>
      <xdr:rowOff>180976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5934074" y="3486150"/>
          <a:ext cx="752476" cy="1809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400" b="0" i="1" u="sng"/>
            <a:t>Result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914399</xdr:colOff>
      <xdr:row>2</xdr:row>
      <xdr:rowOff>228600</xdr:rowOff>
    </xdr:from>
    <xdr:to>
      <xdr:col>8</xdr:col>
      <xdr:colOff>619125</xdr:colOff>
      <xdr:row>3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971924" y="1685925"/>
          <a:ext cx="4714876" cy="180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GB" sz="1400" b="0" i="1" u="sng"/>
            <a:t> BioLumen</a:t>
          </a:r>
          <a:r>
            <a:rPr lang="en-GB" sz="1400" b="0" i="1" u="sng" baseline="0"/>
            <a:t> Controller - Seasonal Photoperiod Template</a:t>
          </a:r>
          <a:endParaRPr lang="en-GB" sz="1400" b="0" i="1" u="sng"/>
        </a:p>
      </xdr:txBody>
    </xdr:sp>
    <xdr:clientData/>
  </xdr:twoCellAnchor>
  <xdr:twoCellAnchor>
    <xdr:from>
      <xdr:col>2</xdr:col>
      <xdr:colOff>723901</xdr:colOff>
      <xdr:row>3</xdr:row>
      <xdr:rowOff>219075</xdr:rowOff>
    </xdr:from>
    <xdr:to>
      <xdr:col>4</xdr:col>
      <xdr:colOff>514351</xdr:colOff>
      <xdr:row>5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4705351" y="1914525"/>
          <a:ext cx="121920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GB" sz="1400" b="0" i="1"/>
            <a:t>Season/</a:t>
          </a:r>
          <a:r>
            <a:rPr lang="en-GB" sz="1400" b="0" i="1" baseline="0"/>
            <a:t>Cycle:</a:t>
          </a:r>
          <a:endParaRPr lang="en-GB" sz="1400" b="0" i="1"/>
        </a:p>
      </xdr:txBody>
    </xdr:sp>
    <xdr:clientData/>
  </xdr:twoCellAnchor>
  <xdr:twoCellAnchor>
    <xdr:from>
      <xdr:col>1</xdr:col>
      <xdr:colOff>447675</xdr:colOff>
      <xdr:row>11</xdr:row>
      <xdr:rowOff>47624</xdr:rowOff>
    </xdr:from>
    <xdr:to>
      <xdr:col>4</xdr:col>
      <xdr:colOff>104776</xdr:colOff>
      <xdr:row>13</xdr:row>
      <xdr:rowOff>200025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pSpPr>
          <a:grpSpLocks noChangeAspect="1"/>
        </xdr:cNvGrpSpPr>
      </xdr:nvGrpSpPr>
      <xdr:grpSpPr>
        <a:xfrm>
          <a:off x="2501900" y="3803649"/>
          <a:ext cx="2114551" cy="622301"/>
          <a:chOff x="1019174" y="1800224"/>
          <a:chExt cx="2000251" cy="571501"/>
        </a:xfrm>
      </xdr:grpSpPr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 txBox="1"/>
        </xdr:nvSpPr>
        <xdr:spPr>
          <a:xfrm>
            <a:off x="1362074" y="1800224"/>
            <a:ext cx="1657351" cy="15240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n-GB" sz="1400" b="0" i="1"/>
              <a:t>Daylength</a:t>
            </a:r>
            <a:r>
              <a:rPr lang="en-GB" sz="1400" b="0" i="1" baseline="0"/>
              <a:t> change:</a:t>
            </a:r>
          </a:p>
        </xdr:txBody>
      </xdr:sp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 txBox="1"/>
        </xdr:nvSpPr>
        <xdr:spPr>
          <a:xfrm>
            <a:off x="1590675" y="2028825"/>
            <a:ext cx="1428750" cy="1428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n-GB" sz="1400" b="0" i="1"/>
              <a:t>Duration change:</a:t>
            </a:r>
          </a:p>
        </xdr:txBody>
      </xdr: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 txBox="1"/>
        </xdr:nvSpPr>
        <xdr:spPr>
          <a:xfrm>
            <a:off x="1019174" y="2247900"/>
            <a:ext cx="2000251" cy="1238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n-GB" sz="1400" b="0" i="1"/>
              <a:t>Midday intensity</a:t>
            </a:r>
            <a:r>
              <a:rPr lang="en-GB" sz="1400" b="0" i="1" baseline="0"/>
              <a:t> change:</a:t>
            </a:r>
            <a:endParaRPr lang="en-GB" sz="1400" b="0" i="1"/>
          </a:p>
        </xdr:txBody>
      </xdr:sp>
    </xdr:grpSp>
    <xdr:clientData/>
  </xdr:twoCellAnchor>
  <xdr:twoCellAnchor>
    <xdr:from>
      <xdr:col>4</xdr:col>
      <xdr:colOff>523874</xdr:colOff>
      <xdr:row>10</xdr:row>
      <xdr:rowOff>0</xdr:rowOff>
    </xdr:from>
    <xdr:to>
      <xdr:col>5</xdr:col>
      <xdr:colOff>523875</xdr:colOff>
      <xdr:row>10</xdr:row>
      <xdr:rowOff>180976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5934074" y="3486150"/>
          <a:ext cx="752476" cy="1809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400" b="0" i="1" u="sng"/>
            <a:t>Result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17"/>
  <sheetViews>
    <sheetView showGridLines="0" showRowColHeaders="0" tabSelected="1" topLeftCell="A3" zoomScaleNormal="100" workbookViewId="0">
      <selection activeCell="C7" sqref="C7"/>
    </sheetView>
  </sheetViews>
  <sheetFormatPr defaultRowHeight="14.5" x14ac:dyDescent="0.35"/>
  <cols>
    <col min="1" max="1" width="29.453125" customWidth="1"/>
    <col min="2" max="2" width="13.81640625" bestFit="1" customWidth="1"/>
    <col min="3" max="3" width="11.81640625" bestFit="1" customWidth="1"/>
    <col min="4" max="4" width="9.7265625" bestFit="1" customWidth="1"/>
    <col min="5" max="5" width="11.26953125" bestFit="1" customWidth="1"/>
    <col min="6" max="6" width="10" bestFit="1" customWidth="1"/>
    <col min="7" max="7" width="9.7265625" style="4" bestFit="1" customWidth="1"/>
    <col min="8" max="8" width="9.1796875" bestFit="1" customWidth="1"/>
    <col min="9" max="9" width="9.81640625" bestFit="1" customWidth="1"/>
    <col min="12" max="13" width="9.1796875" customWidth="1"/>
    <col min="15" max="15" width="3.7265625" customWidth="1"/>
  </cols>
  <sheetData>
    <row r="2" spans="2:15" ht="99.75" customHeight="1" x14ac:dyDescent="0.35"/>
    <row r="3" spans="2:15" ht="18.5" x14ac:dyDescent="0.45">
      <c r="B3" s="11"/>
      <c r="C3" s="11"/>
      <c r="D3" s="11"/>
      <c r="E3" s="11"/>
      <c r="F3" s="11"/>
      <c r="G3" s="12"/>
      <c r="H3" s="11"/>
      <c r="I3" s="11"/>
      <c r="J3" s="11"/>
      <c r="K3" s="5"/>
      <c r="L3" s="5"/>
      <c r="M3" s="5"/>
      <c r="N3" s="5"/>
      <c r="O3" s="1"/>
    </row>
    <row r="4" spans="2:15" ht="18.5" x14ac:dyDescent="0.45">
      <c r="B4" s="43" t="s">
        <v>11</v>
      </c>
      <c r="C4" s="43"/>
      <c r="D4" s="43"/>
      <c r="E4" s="43"/>
      <c r="F4" s="43"/>
      <c r="G4" s="43"/>
      <c r="H4" s="11"/>
      <c r="I4" s="11"/>
      <c r="J4" s="11"/>
      <c r="K4" s="5"/>
      <c r="L4" s="5"/>
      <c r="M4" s="5"/>
      <c r="N4" s="5"/>
      <c r="O4" s="5"/>
    </row>
    <row r="5" spans="2:15" ht="15.75" customHeight="1" x14ac:dyDescent="0.45">
      <c r="B5" s="9"/>
      <c r="C5" s="9"/>
      <c r="D5" s="9"/>
      <c r="E5" s="9"/>
      <c r="F5" s="39" t="s">
        <v>13</v>
      </c>
      <c r="G5" s="40"/>
      <c r="H5" s="13"/>
      <c r="I5" s="11"/>
      <c r="J5" s="11"/>
      <c r="K5" s="5"/>
      <c r="L5" s="5"/>
      <c r="M5" s="5"/>
      <c r="N5" s="5"/>
      <c r="O5" s="5"/>
    </row>
    <row r="6" spans="2:15" s="2" customFormat="1" ht="31" x14ac:dyDescent="0.35">
      <c r="B6" s="14"/>
      <c r="C6" s="21" t="s">
        <v>0</v>
      </c>
      <c r="D6" s="21" t="s">
        <v>1</v>
      </c>
      <c r="E6" s="22" t="s">
        <v>5</v>
      </c>
      <c r="F6" s="21" t="s">
        <v>3</v>
      </c>
      <c r="G6" s="22" t="s">
        <v>4</v>
      </c>
      <c r="H6" s="21" t="s">
        <v>12</v>
      </c>
      <c r="I6" s="21" t="s">
        <v>2</v>
      </c>
      <c r="J6" s="14"/>
      <c r="K6" s="6"/>
      <c r="L6" s="6"/>
      <c r="M6" s="6"/>
      <c r="N6" s="6"/>
      <c r="O6" s="6"/>
    </row>
    <row r="7" spans="2:15" ht="18.5" x14ac:dyDescent="0.45">
      <c r="B7" s="23" t="s">
        <v>6</v>
      </c>
      <c r="C7" s="28">
        <v>42744</v>
      </c>
      <c r="D7" s="29">
        <v>0.27083333333333331</v>
      </c>
      <c r="E7" s="30">
        <v>0.33333333333333331</v>
      </c>
      <c r="F7" s="31">
        <v>2.0833333333333332E-2</v>
      </c>
      <c r="G7" s="32">
        <v>100</v>
      </c>
      <c r="H7" s="41">
        <v>45</v>
      </c>
      <c r="I7" s="33">
        <f>D7+E7</f>
        <v>0.60416666666666663</v>
      </c>
      <c r="J7" s="11"/>
      <c r="K7" s="5"/>
      <c r="L7" s="5"/>
      <c r="M7" s="5"/>
      <c r="N7" s="5"/>
      <c r="O7" s="5"/>
    </row>
    <row r="8" spans="2:15" ht="18.5" x14ac:dyDescent="0.45">
      <c r="B8" s="23" t="s">
        <v>7</v>
      </c>
      <c r="C8" s="34">
        <v>42855</v>
      </c>
      <c r="D8" s="29">
        <v>0.25</v>
      </c>
      <c r="E8" s="30">
        <v>0.41666666666666669</v>
      </c>
      <c r="F8" s="31">
        <v>4.1666666666666664E-2</v>
      </c>
      <c r="G8" s="32">
        <v>120</v>
      </c>
      <c r="H8" s="42"/>
      <c r="I8" s="35">
        <f>D8+E8</f>
        <v>0.66666666666666674</v>
      </c>
      <c r="J8" s="11"/>
      <c r="K8" s="5"/>
      <c r="L8" s="5"/>
      <c r="M8" s="5"/>
      <c r="N8" s="5"/>
      <c r="O8" s="5"/>
    </row>
    <row r="9" spans="2:15" ht="18.5" x14ac:dyDescent="0.45">
      <c r="B9" s="23" t="s">
        <v>8</v>
      </c>
      <c r="C9" s="36">
        <f>C8-C7</f>
        <v>111</v>
      </c>
      <c r="D9" s="11"/>
      <c r="E9" s="11"/>
      <c r="F9" s="11"/>
      <c r="G9" s="12"/>
      <c r="H9" s="11"/>
      <c r="I9" s="11"/>
      <c r="J9" s="11"/>
      <c r="K9" s="5"/>
      <c r="L9" s="5"/>
      <c r="M9" s="5"/>
      <c r="N9" s="5"/>
      <c r="O9" s="5"/>
    </row>
    <row r="10" spans="2:15" ht="18.5" x14ac:dyDescent="0.45">
      <c r="B10" s="15"/>
      <c r="C10" s="16"/>
      <c r="D10" s="11"/>
      <c r="E10" s="11"/>
      <c r="F10" s="11"/>
      <c r="G10" s="12"/>
      <c r="H10" s="11"/>
      <c r="I10" s="11"/>
      <c r="J10" s="11"/>
      <c r="K10" s="5"/>
      <c r="L10" s="5"/>
      <c r="M10" s="5"/>
      <c r="N10" s="5"/>
      <c r="O10" s="5"/>
    </row>
    <row r="11" spans="2:15" ht="22.5" customHeight="1" x14ac:dyDescent="0.45">
      <c r="B11" s="11"/>
      <c r="C11" s="9" t="s">
        <v>11</v>
      </c>
      <c r="D11" s="9"/>
      <c r="E11" s="9"/>
      <c r="F11" s="9"/>
      <c r="G11" s="9"/>
      <c r="H11" s="11"/>
      <c r="I11" s="11"/>
      <c r="J11" s="11"/>
      <c r="K11" s="5"/>
      <c r="L11" s="5"/>
      <c r="M11" s="5"/>
      <c r="N11" s="5"/>
      <c r="O11" s="7"/>
    </row>
    <row r="12" spans="2:15" ht="18.5" x14ac:dyDescent="0.45">
      <c r="B12" s="11"/>
      <c r="C12" s="17"/>
      <c r="D12" s="11"/>
      <c r="E12" s="24" t="s">
        <v>9</v>
      </c>
      <c r="F12" s="25">
        <f>E8-E7</f>
        <v>8.333333333333337E-2</v>
      </c>
      <c r="G12" s="24" t="s">
        <v>10</v>
      </c>
      <c r="H12" s="25">
        <f>F12/H7</f>
        <v>1.8518518518518526E-3</v>
      </c>
      <c r="I12" s="11"/>
      <c r="J12" s="11"/>
      <c r="K12" s="5"/>
      <c r="L12" s="5"/>
      <c r="M12" s="5"/>
      <c r="N12" s="5"/>
      <c r="O12" s="7"/>
    </row>
    <row r="13" spans="2:15" ht="18.5" x14ac:dyDescent="0.45">
      <c r="B13" s="11"/>
      <c r="C13" s="17"/>
      <c r="D13" s="11"/>
      <c r="E13" s="24" t="s">
        <v>9</v>
      </c>
      <c r="F13" s="25">
        <f>F8-F7</f>
        <v>2.0833333333333332E-2</v>
      </c>
      <c r="G13" s="24" t="s">
        <v>10</v>
      </c>
      <c r="H13" s="26">
        <f>F13/H7</f>
        <v>4.6296296296296293E-4</v>
      </c>
      <c r="I13" s="11"/>
      <c r="J13" s="11"/>
      <c r="K13" s="5"/>
      <c r="L13" s="5"/>
      <c r="M13" s="5"/>
      <c r="N13" s="5"/>
      <c r="O13" s="7"/>
    </row>
    <row r="14" spans="2:15" ht="18.5" x14ac:dyDescent="0.45">
      <c r="B14" s="11"/>
      <c r="C14" s="17"/>
      <c r="D14" s="11"/>
      <c r="E14" s="24" t="s">
        <v>9</v>
      </c>
      <c r="F14" s="27">
        <f>G8-G7</f>
        <v>20</v>
      </c>
      <c r="G14" s="24" t="s">
        <v>10</v>
      </c>
      <c r="H14" s="37">
        <f>F14/H7</f>
        <v>0.44444444444444442</v>
      </c>
      <c r="I14" s="11"/>
      <c r="J14" s="11"/>
      <c r="K14" s="5"/>
      <c r="L14" s="5"/>
      <c r="M14" s="5"/>
      <c r="N14" s="5"/>
      <c r="O14" s="7"/>
    </row>
    <row r="15" spans="2:15" ht="9" customHeight="1" x14ac:dyDescent="0.45">
      <c r="B15" s="18"/>
      <c r="C15" s="18"/>
      <c r="D15" s="19"/>
      <c r="E15" s="19"/>
      <c r="F15" s="19"/>
      <c r="G15" s="20"/>
      <c r="H15" s="11"/>
      <c r="I15" s="11"/>
      <c r="J15" s="11"/>
      <c r="K15" s="5"/>
      <c r="L15" s="5"/>
      <c r="M15" s="5"/>
      <c r="N15" s="5"/>
      <c r="O15" s="7"/>
    </row>
    <row r="16" spans="2:15" s="3" customFormat="1" ht="9.75" customHeight="1" x14ac:dyDescent="0.35">
      <c r="B16" s="10"/>
      <c r="C16" s="8"/>
      <c r="D16" s="8"/>
      <c r="E16" s="8"/>
      <c r="F16" s="8"/>
      <c r="G16" s="8"/>
      <c r="H16" s="8"/>
      <c r="I16" s="8"/>
      <c r="J16" s="8"/>
      <c r="K16" s="5"/>
      <c r="L16" s="5"/>
      <c r="M16" s="5"/>
      <c r="N16" s="5"/>
      <c r="O16" s="7"/>
    </row>
    <row r="17" spans="2:15" ht="18.5" x14ac:dyDescent="0.45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5"/>
    </row>
  </sheetData>
  <sheetProtection sheet="1" objects="1" scenarios="1" selectLockedCells="1"/>
  <customSheetViews>
    <customSheetView guid="{2173983C-71AB-4E13-9FBB-CD1ACE9CCD77}" showPageBreaks="1" printArea="1">
      <selection activeCell="I13" sqref="A1:I13"/>
      <pageMargins left="0.7" right="0.7" top="0.75" bottom="0.75" header="0.3" footer="0.3"/>
      <pageSetup paperSize="9" orientation="landscape" r:id="rId1"/>
    </customSheetView>
  </customSheetViews>
  <mergeCells count="4">
    <mergeCell ref="B17:N17"/>
    <mergeCell ref="F5:G5"/>
    <mergeCell ref="H7:H8"/>
    <mergeCell ref="B4:G4"/>
  </mergeCells>
  <pageMargins left="0.7" right="0.7" top="0.75" bottom="0.75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O17"/>
  <sheetViews>
    <sheetView showGridLines="0" showRowColHeaders="0" zoomScaleNormal="100" workbookViewId="0">
      <selection activeCell="F5" sqref="F5:G5"/>
    </sheetView>
  </sheetViews>
  <sheetFormatPr defaultRowHeight="14.5" x14ac:dyDescent="0.35"/>
  <cols>
    <col min="1" max="1" width="29.453125" customWidth="1"/>
    <col min="2" max="2" width="13.81640625" bestFit="1" customWidth="1"/>
    <col min="3" max="3" width="12" bestFit="1" customWidth="1"/>
    <col min="4" max="4" width="9.7265625" bestFit="1" customWidth="1"/>
    <col min="5" max="5" width="11.26953125" bestFit="1" customWidth="1"/>
    <col min="6" max="6" width="9.81640625" bestFit="1" customWidth="1"/>
    <col min="7" max="7" width="9.7265625" style="4" bestFit="1" customWidth="1"/>
    <col min="8" max="8" width="9" bestFit="1" customWidth="1"/>
    <col min="9" max="9" width="10.7265625" bestFit="1" customWidth="1"/>
    <col min="12" max="13" width="9.1796875" customWidth="1"/>
    <col min="15" max="15" width="3.7265625" customWidth="1"/>
  </cols>
  <sheetData>
    <row r="2" spans="2:15" ht="99.75" customHeight="1" x14ac:dyDescent="0.35"/>
    <row r="3" spans="2:15" ht="18.5" x14ac:dyDescent="0.45">
      <c r="B3" s="11"/>
      <c r="C3" s="11"/>
      <c r="D3" s="11"/>
      <c r="E3" s="11"/>
      <c r="F3" s="11"/>
      <c r="G3" s="12"/>
      <c r="H3" s="11"/>
      <c r="I3" s="11"/>
      <c r="J3" s="11"/>
      <c r="K3" s="5"/>
      <c r="L3" s="5"/>
      <c r="M3" s="5"/>
      <c r="N3" s="5"/>
      <c r="O3" s="1"/>
    </row>
    <row r="4" spans="2:15" ht="18.5" x14ac:dyDescent="0.45">
      <c r="B4" s="43" t="s">
        <v>11</v>
      </c>
      <c r="C4" s="43"/>
      <c r="D4" s="43"/>
      <c r="E4" s="43"/>
      <c r="F4" s="43"/>
      <c r="G4" s="43"/>
      <c r="H4" s="11"/>
      <c r="I4" s="11"/>
      <c r="J4" s="11"/>
      <c r="K4" s="5"/>
      <c r="L4" s="5"/>
      <c r="M4" s="5"/>
      <c r="N4" s="5"/>
      <c r="O4" s="5"/>
    </row>
    <row r="5" spans="2:15" ht="15.75" customHeight="1" x14ac:dyDescent="0.45">
      <c r="B5" s="9"/>
      <c r="C5" s="9"/>
      <c r="D5" s="9"/>
      <c r="E5" s="9"/>
      <c r="F5" s="39" t="s">
        <v>14</v>
      </c>
      <c r="G5" s="40"/>
      <c r="H5" s="13"/>
      <c r="I5" s="11"/>
      <c r="J5" s="11"/>
      <c r="K5" s="5"/>
      <c r="L5" s="5"/>
      <c r="M5" s="5"/>
      <c r="N5" s="5"/>
      <c r="O5" s="5"/>
    </row>
    <row r="6" spans="2:15" s="2" customFormat="1" ht="31" x14ac:dyDescent="0.35">
      <c r="B6" s="14"/>
      <c r="C6" s="21" t="s">
        <v>0</v>
      </c>
      <c r="D6" s="21" t="s">
        <v>1</v>
      </c>
      <c r="E6" s="22" t="s">
        <v>5</v>
      </c>
      <c r="F6" s="21" t="s">
        <v>3</v>
      </c>
      <c r="G6" s="22" t="s">
        <v>4</v>
      </c>
      <c r="H6" s="21" t="s">
        <v>12</v>
      </c>
      <c r="I6" s="21" t="s">
        <v>2</v>
      </c>
      <c r="J6" s="14"/>
      <c r="K6" s="6"/>
      <c r="L6" s="6"/>
      <c r="M6" s="6"/>
      <c r="N6" s="6"/>
      <c r="O6" s="6"/>
    </row>
    <row r="7" spans="2:15" ht="18.5" x14ac:dyDescent="0.45">
      <c r="B7" s="23" t="s">
        <v>6</v>
      </c>
      <c r="C7" s="28">
        <v>41029</v>
      </c>
      <c r="D7" s="29">
        <v>0.25</v>
      </c>
      <c r="E7" s="30">
        <v>0.41666666666666669</v>
      </c>
      <c r="F7" s="31">
        <v>4.1666666666666664E-2</v>
      </c>
      <c r="G7" s="32">
        <v>120</v>
      </c>
      <c r="H7" s="41">
        <v>45</v>
      </c>
      <c r="I7" s="33">
        <f>D7+E7</f>
        <v>0.66666666666666674</v>
      </c>
      <c r="J7" s="11"/>
      <c r="K7" s="5"/>
      <c r="L7" s="5"/>
      <c r="M7" s="5"/>
      <c r="N7" s="5"/>
      <c r="O7" s="5"/>
    </row>
    <row r="8" spans="2:15" ht="18.5" x14ac:dyDescent="0.45">
      <c r="B8" s="23" t="s">
        <v>7</v>
      </c>
      <c r="C8" s="34">
        <v>41151</v>
      </c>
      <c r="D8" s="29">
        <v>0.22916666666666666</v>
      </c>
      <c r="E8" s="30">
        <v>0.66666666666666663</v>
      </c>
      <c r="F8" s="31">
        <v>6.25E-2</v>
      </c>
      <c r="G8" s="32">
        <v>255</v>
      </c>
      <c r="H8" s="42"/>
      <c r="I8" s="35">
        <f>D8+E8</f>
        <v>0.89583333333333326</v>
      </c>
      <c r="J8" s="11"/>
      <c r="K8" s="5"/>
      <c r="L8" s="5"/>
      <c r="M8" s="5"/>
      <c r="N8" s="5"/>
      <c r="O8" s="5"/>
    </row>
    <row r="9" spans="2:15" ht="18.5" x14ac:dyDescent="0.45">
      <c r="B9" s="23" t="s">
        <v>8</v>
      </c>
      <c r="C9" s="36">
        <f>C8-C7</f>
        <v>122</v>
      </c>
      <c r="D9" s="11"/>
      <c r="E9" s="11"/>
      <c r="F9" s="11"/>
      <c r="G9" s="12"/>
      <c r="H9" s="11"/>
      <c r="I9" s="11"/>
      <c r="J9" s="11"/>
      <c r="K9" s="5"/>
      <c r="L9" s="5"/>
      <c r="M9" s="5"/>
      <c r="N9" s="5"/>
      <c r="O9" s="5"/>
    </row>
    <row r="10" spans="2:15" ht="18.5" x14ac:dyDescent="0.45">
      <c r="B10" s="15"/>
      <c r="C10" s="16"/>
      <c r="D10" s="11"/>
      <c r="E10" s="11"/>
      <c r="F10" s="11"/>
      <c r="G10" s="12"/>
      <c r="H10" s="11"/>
      <c r="I10" s="11"/>
      <c r="J10" s="11"/>
      <c r="K10" s="5"/>
      <c r="L10" s="5"/>
      <c r="M10" s="5"/>
      <c r="N10" s="5"/>
      <c r="O10" s="5"/>
    </row>
    <row r="11" spans="2:15" ht="22.5" customHeight="1" x14ac:dyDescent="0.45">
      <c r="B11" s="11"/>
      <c r="C11" s="9" t="s">
        <v>11</v>
      </c>
      <c r="D11" s="9"/>
      <c r="E11" s="9"/>
      <c r="F11" s="9"/>
      <c r="G11" s="9"/>
      <c r="H11" s="11"/>
      <c r="I11" s="11"/>
      <c r="J11" s="11"/>
      <c r="K11" s="5"/>
      <c r="L11" s="5"/>
      <c r="M11" s="5"/>
      <c r="N11" s="5"/>
      <c r="O11" s="7"/>
    </row>
    <row r="12" spans="2:15" ht="18.5" x14ac:dyDescent="0.45">
      <c r="B12" s="11"/>
      <c r="C12" s="17"/>
      <c r="D12" s="11"/>
      <c r="E12" s="24" t="s">
        <v>9</v>
      </c>
      <c r="F12" s="25">
        <f>E8-E7</f>
        <v>0.24999999999999994</v>
      </c>
      <c r="G12" s="24" t="s">
        <v>10</v>
      </c>
      <c r="H12" s="25">
        <f>F12/H7</f>
        <v>5.555555555555554E-3</v>
      </c>
      <c r="I12" s="11"/>
      <c r="J12" s="11"/>
      <c r="K12" s="5"/>
      <c r="L12" s="5"/>
      <c r="M12" s="5"/>
      <c r="N12" s="5"/>
      <c r="O12" s="7"/>
    </row>
    <row r="13" spans="2:15" ht="18.5" x14ac:dyDescent="0.45">
      <c r="B13" s="11"/>
      <c r="C13" s="17"/>
      <c r="D13" s="11"/>
      <c r="E13" s="24" t="s">
        <v>9</v>
      </c>
      <c r="F13" s="25">
        <f>F8-F7</f>
        <v>2.0833333333333336E-2</v>
      </c>
      <c r="G13" s="24" t="s">
        <v>10</v>
      </c>
      <c r="H13" s="26">
        <f>F13/H7</f>
        <v>4.6296296296296303E-4</v>
      </c>
      <c r="I13" s="11"/>
      <c r="J13" s="11"/>
      <c r="K13" s="5"/>
      <c r="L13" s="5"/>
      <c r="M13" s="5"/>
      <c r="N13" s="5"/>
      <c r="O13" s="7"/>
    </row>
    <row r="14" spans="2:15" ht="18.5" x14ac:dyDescent="0.45">
      <c r="B14" s="11"/>
      <c r="C14" s="17"/>
      <c r="D14" s="11"/>
      <c r="E14" s="24" t="s">
        <v>9</v>
      </c>
      <c r="F14" s="27">
        <f>G8-G7</f>
        <v>135</v>
      </c>
      <c r="G14" s="24" t="s">
        <v>10</v>
      </c>
      <c r="H14" s="27">
        <f>F14/H7</f>
        <v>3</v>
      </c>
      <c r="I14" s="11"/>
      <c r="J14" s="11"/>
      <c r="K14" s="5"/>
      <c r="L14" s="5"/>
      <c r="M14" s="5"/>
      <c r="N14" s="5"/>
      <c r="O14" s="7"/>
    </row>
    <row r="15" spans="2:15" ht="9" customHeight="1" x14ac:dyDescent="0.45">
      <c r="B15" s="18"/>
      <c r="C15" s="18"/>
      <c r="D15" s="19"/>
      <c r="E15" s="19"/>
      <c r="F15" s="19"/>
      <c r="G15" s="20"/>
      <c r="H15" s="11"/>
      <c r="I15" s="11"/>
      <c r="J15" s="11"/>
      <c r="K15" s="5"/>
      <c r="L15" s="5"/>
      <c r="M15" s="5"/>
      <c r="N15" s="5"/>
      <c r="O15" s="7"/>
    </row>
    <row r="16" spans="2:15" s="3" customFormat="1" ht="9.75" customHeight="1" x14ac:dyDescent="0.35">
      <c r="B16" s="10"/>
      <c r="C16" s="8"/>
      <c r="D16" s="8"/>
      <c r="E16" s="8"/>
      <c r="F16" s="8"/>
      <c r="G16" s="8"/>
      <c r="H16" s="8"/>
      <c r="I16" s="8"/>
      <c r="J16" s="8"/>
      <c r="K16" s="5"/>
      <c r="L16" s="5"/>
      <c r="M16" s="5"/>
      <c r="N16" s="5"/>
      <c r="O16" s="7"/>
    </row>
    <row r="17" spans="2:15" ht="18.5" x14ac:dyDescent="0.45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5"/>
    </row>
  </sheetData>
  <sheetProtection sheet="1" objects="1" scenarios="1" selectLockedCells="1"/>
  <mergeCells count="4">
    <mergeCell ref="B4:G4"/>
    <mergeCell ref="F5:G5"/>
    <mergeCell ref="H7:H8"/>
    <mergeCell ref="B17:N17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17"/>
  <sheetViews>
    <sheetView showGridLines="0" showRowColHeaders="0" zoomScaleNormal="100" workbookViewId="0">
      <selection activeCell="F5" sqref="F5:G5"/>
    </sheetView>
  </sheetViews>
  <sheetFormatPr defaultRowHeight="14.5" x14ac:dyDescent="0.35"/>
  <cols>
    <col min="1" max="1" width="29.453125" customWidth="1"/>
    <col min="2" max="2" width="13.81640625" bestFit="1" customWidth="1"/>
    <col min="3" max="3" width="11.7265625" bestFit="1" customWidth="1"/>
    <col min="4" max="4" width="9.7265625" bestFit="1" customWidth="1"/>
    <col min="5" max="5" width="11.26953125" bestFit="1" customWidth="1"/>
    <col min="6" max="6" width="9.81640625" bestFit="1" customWidth="1"/>
    <col min="7" max="7" width="9.7265625" style="4" bestFit="1" customWidth="1"/>
    <col min="8" max="8" width="9.7265625" bestFit="1" customWidth="1"/>
    <col min="9" max="9" width="9.54296875" bestFit="1" customWidth="1"/>
    <col min="12" max="13" width="9.1796875" customWidth="1"/>
    <col min="15" max="15" width="3.7265625" customWidth="1"/>
  </cols>
  <sheetData>
    <row r="2" spans="2:15" ht="99.75" customHeight="1" x14ac:dyDescent="0.35"/>
    <row r="3" spans="2:15" ht="18.5" x14ac:dyDescent="0.45">
      <c r="B3" s="11"/>
      <c r="C3" s="11"/>
      <c r="D3" s="11"/>
      <c r="E3" s="11"/>
      <c r="F3" s="11"/>
      <c r="G3" s="12"/>
      <c r="H3" s="11"/>
      <c r="I3" s="11"/>
      <c r="J3" s="11"/>
      <c r="K3" s="5"/>
      <c r="L3" s="5"/>
      <c r="M3" s="5"/>
      <c r="N3" s="5"/>
      <c r="O3" s="1"/>
    </row>
    <row r="4" spans="2:15" ht="18.5" x14ac:dyDescent="0.45">
      <c r="B4" s="43" t="s">
        <v>11</v>
      </c>
      <c r="C4" s="43"/>
      <c r="D4" s="43"/>
      <c r="E4" s="43"/>
      <c r="F4" s="43"/>
      <c r="G4" s="43"/>
      <c r="H4" s="11"/>
      <c r="I4" s="11"/>
      <c r="J4" s="11"/>
      <c r="K4" s="5"/>
      <c r="L4" s="5"/>
      <c r="M4" s="5"/>
      <c r="N4" s="5"/>
      <c r="O4" s="5"/>
    </row>
    <row r="5" spans="2:15" ht="15.75" customHeight="1" x14ac:dyDescent="0.45">
      <c r="B5" s="9"/>
      <c r="C5" s="9"/>
      <c r="D5" s="9"/>
      <c r="E5" s="9"/>
      <c r="F5" s="39" t="s">
        <v>15</v>
      </c>
      <c r="G5" s="40"/>
      <c r="H5" s="13"/>
      <c r="I5" s="11"/>
      <c r="J5" s="11"/>
      <c r="K5" s="5"/>
      <c r="L5" s="5"/>
      <c r="M5" s="5"/>
      <c r="N5" s="5"/>
      <c r="O5" s="5"/>
    </row>
    <row r="6" spans="2:15" s="2" customFormat="1" ht="31" x14ac:dyDescent="0.35">
      <c r="B6" s="14"/>
      <c r="C6" s="21" t="s">
        <v>0</v>
      </c>
      <c r="D6" s="21" t="s">
        <v>1</v>
      </c>
      <c r="E6" s="22" t="s">
        <v>5</v>
      </c>
      <c r="F6" s="21" t="s">
        <v>3</v>
      </c>
      <c r="G6" s="22" t="s">
        <v>4</v>
      </c>
      <c r="H6" s="21" t="s">
        <v>12</v>
      </c>
      <c r="I6" s="21" t="s">
        <v>2</v>
      </c>
      <c r="J6" s="14"/>
      <c r="K6" s="6"/>
      <c r="L6" s="6"/>
      <c r="M6" s="6"/>
      <c r="N6" s="6"/>
      <c r="O6" s="6"/>
    </row>
    <row r="7" spans="2:15" ht="18.5" x14ac:dyDescent="0.45">
      <c r="B7" s="23" t="s">
        <v>6</v>
      </c>
      <c r="C7" s="28">
        <v>41152</v>
      </c>
      <c r="D7" s="29">
        <v>0.22916666666666666</v>
      </c>
      <c r="E7" s="30">
        <v>0.66666666666666663</v>
      </c>
      <c r="F7" s="31">
        <v>6.25E-2</v>
      </c>
      <c r="G7" s="32">
        <v>255</v>
      </c>
      <c r="H7" s="41">
        <v>45</v>
      </c>
      <c r="I7" s="33">
        <f>D7+E7</f>
        <v>0.89583333333333326</v>
      </c>
      <c r="J7" s="11"/>
      <c r="K7" s="5"/>
      <c r="L7" s="5"/>
      <c r="M7" s="5"/>
      <c r="N7" s="5"/>
      <c r="O7" s="5"/>
    </row>
    <row r="8" spans="2:15" ht="18.5" x14ac:dyDescent="0.45">
      <c r="B8" s="23" t="s">
        <v>7</v>
      </c>
      <c r="C8" s="34">
        <v>41242</v>
      </c>
      <c r="D8" s="29">
        <v>0.27083333333333331</v>
      </c>
      <c r="E8" s="30">
        <v>0.41666666666666669</v>
      </c>
      <c r="F8" s="31">
        <v>4.1666666666666664E-2</v>
      </c>
      <c r="G8" s="32">
        <v>120</v>
      </c>
      <c r="H8" s="42"/>
      <c r="I8" s="35">
        <f>D8+E8</f>
        <v>0.6875</v>
      </c>
      <c r="J8" s="11"/>
      <c r="K8" s="5"/>
      <c r="L8" s="5"/>
      <c r="M8" s="5"/>
      <c r="N8" s="5"/>
      <c r="O8" s="5"/>
    </row>
    <row r="9" spans="2:15" ht="18.5" x14ac:dyDescent="0.45">
      <c r="B9" s="23" t="s">
        <v>8</v>
      </c>
      <c r="C9" s="36">
        <f>C8-C7</f>
        <v>90</v>
      </c>
      <c r="D9" s="11"/>
      <c r="E9" s="11"/>
      <c r="F9" s="11"/>
      <c r="G9" s="12"/>
      <c r="H9" s="11"/>
      <c r="I9" s="11"/>
      <c r="J9" s="11"/>
      <c r="K9" s="5"/>
      <c r="L9" s="5"/>
      <c r="M9" s="5"/>
      <c r="N9" s="5"/>
      <c r="O9" s="5"/>
    </row>
    <row r="10" spans="2:15" ht="18.5" x14ac:dyDescent="0.45">
      <c r="B10" s="15"/>
      <c r="C10" s="16"/>
      <c r="D10" s="11"/>
      <c r="E10" s="11"/>
      <c r="F10" s="11"/>
      <c r="G10" s="12"/>
      <c r="H10" s="11"/>
      <c r="I10" s="11"/>
      <c r="J10" s="11"/>
      <c r="K10" s="5"/>
      <c r="L10" s="5"/>
      <c r="M10" s="5"/>
      <c r="N10" s="5"/>
      <c r="O10" s="5"/>
    </row>
    <row r="11" spans="2:15" ht="22.5" customHeight="1" x14ac:dyDescent="0.45">
      <c r="B11" s="11"/>
      <c r="C11" s="9" t="s">
        <v>11</v>
      </c>
      <c r="D11" s="9"/>
      <c r="E11" s="9"/>
      <c r="F11" s="9"/>
      <c r="G11" s="9"/>
      <c r="H11" s="11"/>
      <c r="I11" s="11"/>
      <c r="J11" s="11"/>
      <c r="K11" s="5"/>
      <c r="L11" s="5"/>
      <c r="M11" s="5"/>
      <c r="N11" s="5"/>
      <c r="O11" s="7"/>
    </row>
    <row r="12" spans="2:15" ht="18.5" x14ac:dyDescent="0.45">
      <c r="B12" s="11"/>
      <c r="C12" s="17"/>
      <c r="D12" s="11"/>
      <c r="E12" s="24" t="s">
        <v>9</v>
      </c>
      <c r="F12" s="25">
        <f>E8-E7</f>
        <v>-0.24999999999999994</v>
      </c>
      <c r="G12" s="24" t="s">
        <v>10</v>
      </c>
      <c r="H12" s="25">
        <f>F12/H7</f>
        <v>-5.555555555555554E-3</v>
      </c>
      <c r="I12" s="11"/>
      <c r="J12" s="11"/>
      <c r="K12" s="5"/>
      <c r="L12" s="5"/>
      <c r="M12" s="5"/>
      <c r="N12" s="5"/>
      <c r="O12" s="7"/>
    </row>
    <row r="13" spans="2:15" ht="18.5" x14ac:dyDescent="0.45">
      <c r="B13" s="11"/>
      <c r="C13" s="17"/>
      <c r="D13" s="11"/>
      <c r="E13" s="24" t="s">
        <v>9</v>
      </c>
      <c r="F13" s="25">
        <f>F8-F7</f>
        <v>-2.0833333333333336E-2</v>
      </c>
      <c r="G13" s="24" t="s">
        <v>10</v>
      </c>
      <c r="H13" s="26">
        <f>F13/H7</f>
        <v>-4.6296296296296303E-4</v>
      </c>
      <c r="I13" s="11"/>
      <c r="J13" s="11"/>
      <c r="K13" s="5"/>
      <c r="L13" s="5"/>
      <c r="M13" s="5"/>
      <c r="N13" s="5"/>
      <c r="O13" s="7"/>
    </row>
    <row r="14" spans="2:15" ht="18.5" x14ac:dyDescent="0.45">
      <c r="B14" s="11"/>
      <c r="C14" s="17"/>
      <c r="D14" s="11"/>
      <c r="E14" s="24" t="s">
        <v>9</v>
      </c>
      <c r="F14" s="27">
        <f>G8-G7</f>
        <v>-135</v>
      </c>
      <c r="G14" s="24" t="s">
        <v>10</v>
      </c>
      <c r="H14" s="27">
        <f>F14/H7</f>
        <v>-3</v>
      </c>
      <c r="I14" s="11"/>
      <c r="J14" s="11"/>
      <c r="K14" s="5"/>
      <c r="L14" s="5"/>
      <c r="M14" s="5"/>
      <c r="N14" s="5"/>
      <c r="O14" s="7"/>
    </row>
    <row r="15" spans="2:15" ht="9" customHeight="1" x14ac:dyDescent="0.45">
      <c r="B15" s="18"/>
      <c r="C15" s="18"/>
      <c r="D15" s="19"/>
      <c r="E15" s="19"/>
      <c r="F15" s="19"/>
      <c r="G15" s="20"/>
      <c r="H15" s="11"/>
      <c r="I15" s="11"/>
      <c r="J15" s="11"/>
      <c r="K15" s="5"/>
      <c r="L15" s="5"/>
      <c r="M15" s="5"/>
      <c r="N15" s="5"/>
      <c r="O15" s="7"/>
    </row>
    <row r="16" spans="2:15" s="3" customFormat="1" ht="9.75" customHeight="1" x14ac:dyDescent="0.35">
      <c r="B16" s="10"/>
      <c r="C16" s="8"/>
      <c r="D16" s="8"/>
      <c r="E16" s="8"/>
      <c r="F16" s="8"/>
      <c r="G16" s="8"/>
      <c r="H16" s="8"/>
      <c r="I16" s="8"/>
      <c r="J16" s="8"/>
      <c r="K16" s="5"/>
      <c r="L16" s="5"/>
      <c r="M16" s="5"/>
      <c r="N16" s="5"/>
      <c r="O16" s="7"/>
    </row>
    <row r="17" spans="2:15" ht="18.5" x14ac:dyDescent="0.45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5"/>
    </row>
  </sheetData>
  <sheetProtection sheet="1" objects="1" scenarios="1" selectLockedCells="1"/>
  <mergeCells count="4">
    <mergeCell ref="B4:G4"/>
    <mergeCell ref="F5:G5"/>
    <mergeCell ref="H7:H8"/>
    <mergeCell ref="B17:N17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O17"/>
  <sheetViews>
    <sheetView showGridLines="0" showRowColHeaders="0" zoomScaleNormal="100" workbookViewId="0">
      <selection activeCell="D8" sqref="D8"/>
    </sheetView>
  </sheetViews>
  <sheetFormatPr defaultRowHeight="14.5" x14ac:dyDescent="0.35"/>
  <cols>
    <col min="1" max="1" width="29.453125" customWidth="1"/>
    <col min="2" max="2" width="13.81640625" bestFit="1" customWidth="1"/>
    <col min="3" max="3" width="11.7265625" bestFit="1" customWidth="1"/>
    <col min="4" max="4" width="9.7265625" bestFit="1" customWidth="1"/>
    <col min="5" max="5" width="11.26953125" bestFit="1" customWidth="1"/>
    <col min="6" max="6" width="9.81640625" bestFit="1" customWidth="1"/>
    <col min="7" max="7" width="9.7265625" style="4" bestFit="1" customWidth="1"/>
    <col min="8" max="8" width="9.7265625" customWidth="1"/>
    <col min="9" max="9" width="9.54296875" bestFit="1" customWidth="1"/>
    <col min="12" max="13" width="9.1796875" customWidth="1"/>
    <col min="15" max="15" width="3.7265625" customWidth="1"/>
  </cols>
  <sheetData>
    <row r="2" spans="2:15" ht="99.75" customHeight="1" x14ac:dyDescent="0.35"/>
    <row r="3" spans="2:15" ht="18.5" x14ac:dyDescent="0.45">
      <c r="B3" s="11"/>
      <c r="C3" s="11"/>
      <c r="D3" s="11"/>
      <c r="E3" s="11"/>
      <c r="F3" s="11"/>
      <c r="G3" s="12"/>
      <c r="H3" s="11"/>
      <c r="I3" s="11"/>
      <c r="J3" s="11"/>
      <c r="K3" s="5"/>
      <c r="L3" s="5"/>
      <c r="M3" s="5"/>
      <c r="N3" s="5"/>
      <c r="O3" s="1"/>
    </row>
    <row r="4" spans="2:15" ht="18.5" x14ac:dyDescent="0.45">
      <c r="B4" s="43" t="s">
        <v>11</v>
      </c>
      <c r="C4" s="43"/>
      <c r="D4" s="43"/>
      <c r="E4" s="43"/>
      <c r="F4" s="43"/>
      <c r="G4" s="43"/>
      <c r="H4" s="11"/>
      <c r="I4" s="11"/>
      <c r="J4" s="11"/>
      <c r="K4" s="5"/>
      <c r="L4" s="5"/>
      <c r="M4" s="5"/>
      <c r="N4" s="5"/>
      <c r="O4" s="5"/>
    </row>
    <row r="5" spans="2:15" ht="15.75" customHeight="1" x14ac:dyDescent="0.45">
      <c r="B5" s="9"/>
      <c r="C5" s="9"/>
      <c r="D5" s="9"/>
      <c r="E5" s="9"/>
      <c r="F5" s="39" t="s">
        <v>16</v>
      </c>
      <c r="G5" s="40"/>
      <c r="H5" s="13"/>
      <c r="I5" s="11"/>
      <c r="J5" s="11"/>
      <c r="K5" s="5"/>
      <c r="L5" s="5"/>
      <c r="M5" s="5"/>
      <c r="N5" s="5"/>
      <c r="O5" s="5"/>
    </row>
    <row r="6" spans="2:15" s="2" customFormat="1" ht="31" x14ac:dyDescent="0.35">
      <c r="B6" s="14"/>
      <c r="C6" s="21" t="s">
        <v>0</v>
      </c>
      <c r="D6" s="21" t="s">
        <v>1</v>
      </c>
      <c r="E6" s="22" t="s">
        <v>5</v>
      </c>
      <c r="F6" s="21" t="s">
        <v>3</v>
      </c>
      <c r="G6" s="22" t="s">
        <v>4</v>
      </c>
      <c r="H6" s="21" t="s">
        <v>12</v>
      </c>
      <c r="I6" s="21" t="s">
        <v>2</v>
      </c>
      <c r="J6" s="14"/>
      <c r="K6" s="6"/>
      <c r="L6" s="6"/>
      <c r="M6" s="6"/>
      <c r="N6" s="6"/>
      <c r="O6" s="6"/>
    </row>
    <row r="7" spans="2:15" ht="18.5" x14ac:dyDescent="0.45">
      <c r="B7" s="23" t="s">
        <v>6</v>
      </c>
      <c r="C7" s="28">
        <v>41243</v>
      </c>
      <c r="D7" s="29">
        <v>0.27083333333333331</v>
      </c>
      <c r="E7" s="30">
        <v>0.41666666666666669</v>
      </c>
      <c r="F7" s="31">
        <v>4.1666666666666664E-2</v>
      </c>
      <c r="G7" s="32">
        <v>120</v>
      </c>
      <c r="H7" s="41">
        <v>30</v>
      </c>
      <c r="I7" s="33">
        <f>D7+E7</f>
        <v>0.6875</v>
      </c>
      <c r="J7" s="11"/>
      <c r="K7" s="5"/>
      <c r="L7" s="5"/>
      <c r="M7" s="5"/>
      <c r="N7" s="5"/>
      <c r="O7" s="5"/>
    </row>
    <row r="8" spans="2:15" ht="18.5" x14ac:dyDescent="0.45">
      <c r="B8" s="23" t="s">
        <v>7</v>
      </c>
      <c r="C8" s="34">
        <v>41304</v>
      </c>
      <c r="D8" s="29">
        <v>0.27083333333333331</v>
      </c>
      <c r="E8" s="30">
        <v>0.33333333333333331</v>
      </c>
      <c r="F8" s="31">
        <v>2.0833333333333332E-2</v>
      </c>
      <c r="G8" s="32">
        <v>100</v>
      </c>
      <c r="H8" s="42"/>
      <c r="I8" s="35">
        <f>D8+E8</f>
        <v>0.60416666666666663</v>
      </c>
      <c r="J8" s="11"/>
      <c r="K8" s="5"/>
      <c r="L8" s="5"/>
      <c r="M8" s="5"/>
      <c r="N8" s="5"/>
      <c r="O8" s="5"/>
    </row>
    <row r="9" spans="2:15" ht="18.5" x14ac:dyDescent="0.45">
      <c r="B9" s="23" t="s">
        <v>8</v>
      </c>
      <c r="C9" s="36">
        <f>C8-C7</f>
        <v>61</v>
      </c>
      <c r="D9" s="11"/>
      <c r="E9" s="11"/>
      <c r="F9" s="11"/>
      <c r="G9" s="12"/>
      <c r="H9" s="11"/>
      <c r="I9" s="11"/>
      <c r="J9" s="11"/>
      <c r="K9" s="5"/>
      <c r="L9" s="5"/>
      <c r="M9" s="5"/>
      <c r="N9" s="5"/>
      <c r="O9" s="5"/>
    </row>
    <row r="10" spans="2:15" ht="18.5" x14ac:dyDescent="0.45">
      <c r="B10" s="15"/>
      <c r="C10" s="16"/>
      <c r="D10" s="11"/>
      <c r="E10" s="11"/>
      <c r="F10" s="11"/>
      <c r="G10" s="12"/>
      <c r="H10" s="11"/>
      <c r="I10" s="11"/>
      <c r="J10" s="11"/>
      <c r="K10" s="5"/>
      <c r="L10" s="5"/>
      <c r="M10" s="5"/>
      <c r="N10" s="5"/>
      <c r="O10" s="5"/>
    </row>
    <row r="11" spans="2:15" ht="22.5" customHeight="1" x14ac:dyDescent="0.45">
      <c r="B11" s="11"/>
      <c r="C11" s="9" t="s">
        <v>11</v>
      </c>
      <c r="D11" s="9"/>
      <c r="E11" s="9"/>
      <c r="F11" s="9"/>
      <c r="G11" s="9"/>
      <c r="H11" s="11"/>
      <c r="I11" s="11"/>
      <c r="J11" s="11"/>
      <c r="K11" s="5"/>
      <c r="L11" s="5"/>
      <c r="M11" s="5"/>
      <c r="N11" s="5"/>
      <c r="O11" s="7"/>
    </row>
    <row r="12" spans="2:15" ht="18.5" x14ac:dyDescent="0.45">
      <c r="B12" s="11"/>
      <c r="C12" s="17"/>
      <c r="D12" s="11"/>
      <c r="E12" s="24" t="s">
        <v>9</v>
      </c>
      <c r="F12" s="25">
        <f>E8-E7</f>
        <v>-8.333333333333337E-2</v>
      </c>
      <c r="G12" s="24" t="s">
        <v>10</v>
      </c>
      <c r="H12" s="25">
        <f>F12/H7</f>
        <v>-2.7777777777777792E-3</v>
      </c>
      <c r="I12" s="11"/>
      <c r="J12" s="11"/>
      <c r="K12" s="5"/>
      <c r="L12" s="5"/>
      <c r="M12" s="5"/>
      <c r="N12" s="5"/>
      <c r="O12" s="7"/>
    </row>
    <row r="13" spans="2:15" ht="18.5" x14ac:dyDescent="0.45">
      <c r="B13" s="11"/>
      <c r="C13" s="17"/>
      <c r="D13" s="11"/>
      <c r="E13" s="24" t="s">
        <v>9</v>
      </c>
      <c r="F13" s="25">
        <f>F8-F7</f>
        <v>-2.0833333333333332E-2</v>
      </c>
      <c r="G13" s="24" t="s">
        <v>10</v>
      </c>
      <c r="H13" s="26">
        <f>F13/H7</f>
        <v>-6.9444444444444436E-4</v>
      </c>
      <c r="I13" s="11"/>
      <c r="J13" s="11"/>
      <c r="K13" s="5"/>
      <c r="L13" s="5"/>
      <c r="M13" s="5"/>
      <c r="N13" s="5"/>
      <c r="O13" s="7"/>
    </row>
    <row r="14" spans="2:15" ht="18.5" x14ac:dyDescent="0.45">
      <c r="B14" s="11"/>
      <c r="C14" s="17"/>
      <c r="D14" s="11"/>
      <c r="E14" s="24" t="s">
        <v>9</v>
      </c>
      <c r="F14" s="27">
        <f>G8-G7</f>
        <v>-20</v>
      </c>
      <c r="G14" s="24" t="s">
        <v>10</v>
      </c>
      <c r="H14" s="27">
        <f>F14/H7</f>
        <v>-0.66666666666666663</v>
      </c>
      <c r="I14" s="11"/>
      <c r="J14" s="11"/>
      <c r="K14" s="5"/>
      <c r="L14" s="5"/>
      <c r="M14" s="5"/>
      <c r="N14" s="5"/>
      <c r="O14" s="7"/>
    </row>
    <row r="15" spans="2:15" ht="9" customHeight="1" x14ac:dyDescent="0.45">
      <c r="B15" s="18"/>
      <c r="C15" s="18"/>
      <c r="D15" s="19"/>
      <c r="E15" s="19"/>
      <c r="F15" s="19"/>
      <c r="G15" s="20"/>
      <c r="H15" s="11"/>
      <c r="I15" s="11"/>
      <c r="J15" s="11"/>
      <c r="K15" s="5"/>
      <c r="L15" s="5"/>
      <c r="M15" s="5"/>
      <c r="N15" s="5"/>
      <c r="O15" s="7"/>
    </row>
    <row r="16" spans="2:15" s="3" customFormat="1" ht="9.75" customHeight="1" x14ac:dyDescent="0.35">
      <c r="B16" s="10"/>
      <c r="C16" s="8"/>
      <c r="D16" s="8"/>
      <c r="E16" s="8"/>
      <c r="F16" s="8"/>
      <c r="G16" s="8"/>
      <c r="H16" s="8"/>
      <c r="I16" s="8"/>
      <c r="J16" s="8"/>
      <c r="K16" s="5"/>
      <c r="L16" s="5"/>
      <c r="M16" s="5"/>
      <c r="N16" s="5"/>
      <c r="O16" s="7"/>
    </row>
    <row r="17" spans="2:15" ht="18.5" x14ac:dyDescent="0.45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5"/>
    </row>
  </sheetData>
  <sheetProtection sheet="1" objects="1" scenarios="1" selectLockedCells="1"/>
  <mergeCells count="4">
    <mergeCell ref="B4:G4"/>
    <mergeCell ref="F5:G5"/>
    <mergeCell ref="H7:H8"/>
    <mergeCell ref="B17:N17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3EECA379-07B6-4D82-BBF2-B1670C3C118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Program 0</vt:lpstr>
      <vt:lpstr>Program 1</vt:lpstr>
      <vt:lpstr>Program 2</vt:lpstr>
      <vt:lpstr>Program 3</vt:lpstr>
      <vt:lpstr>'Program 0'!Print_Area</vt:lpstr>
      <vt:lpstr>'Program 1'!Print_Area</vt:lpstr>
      <vt:lpstr>'Program 2'!Print_Area</vt:lpstr>
      <vt:lpstr>'Program 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Gyles Westcott</dc:creator>
  <cp:lastModifiedBy>Gyles Westcott</cp:lastModifiedBy>
  <cp:lastPrinted>2016-09-02T09:27:11Z</cp:lastPrinted>
  <dcterms:created xsi:type="dcterms:W3CDTF">2016-09-01T14:58:37Z</dcterms:created>
  <dcterms:modified xsi:type="dcterms:W3CDTF">2020-10-08T13:43:10Z</dcterms:modified>
</cp:coreProperties>
</file>